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<sst xmlns="http://schemas.openxmlformats.org/spreadsheetml/2006/main" count="78" uniqueCount="78">
  <si>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</si>
  <si>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</si>
  <si>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</si>
  <si>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</si>
  <si>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industrial, M-5, de 3 cm de espesor, sobre tabiques aligerados de 100 cm de altura media; impermeabilización: placa bajo teja, cobertura: teja cerámica curva, "VEREA", acabado con coloración en masa Rojo, 40x15x11 cm, recibida con mortero de cemento, industrial, M-2,5.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</si>
  <si>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</si>
  <si>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</si>
  <si>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</si>
  <si>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</si>
  <si>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</si>
  <si>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</si>
  <si>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</si>
  <si>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</si>
  <si>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</si>
  <si>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</si>
  <si>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</si>
  <si>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</si>
  <si>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</si>
  <si>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</si>
  <si>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</si>
  <si>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</si>
  <si>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</si>
  <si>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</si>
  <si>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</si>
  <si>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</si>
  <si>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</si>
  <si>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</si>
  <si>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</si>
  <si>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</si>
  <si>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</si>
  <si>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</si>
  <si>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</si>
  <si>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</si>
  <si>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</si>
  <si>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</si>
  <si>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</si>
  <si>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mt13tvc020aa</t>
  </si>
  <si>
    <t xml:space="preserve">Ud</t>
  </si>
  <si>
    <t xml:space="preserve">Teja cerámica de ventilación, "VEREA", acabado con coloración en masa Rojo, 40x15x11 cm, según UNE-EN 1304.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</si>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</sst>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0.026000</v>
      </c>
      <c r="H11" s="11"/>
      <c r="I11" s="12">
        <v>1.500000</v>
      </c>
      <c r="J11" s="12">
        <f ca="1">ROUND(INDIRECT(ADDRESS(ROW()+(0), COLUMN()+(-3), 1))*INDIRECT(ADDRESS(ROW()+(0), COLUMN()+(-1), 1)), 2)</f>
        <v>0.040000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0.390000</v>
      </c>
      <c r="J13" s="12">
        <f ca="1">ROUND(INDIRECT(ADDRESS(ROW()+(0), COLUMN()+(-3), 1))*INDIRECT(ADDRESS(ROW()+(0), COLUMN()+(-1), 1)), 2)</f>
        <v>3.900000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7.060000</v>
      </c>
      <c r="J14" s="12">
        <f ca="1">ROUND(INDIRECT(ADDRESS(ROW()+(0), COLUMN()+(-3), 1))*INDIRECT(ADDRESS(ROW()+(0), COLUMN()+(-1), 1)), 2)</f>
        <v>8.830000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0.080000</v>
      </c>
      <c r="J15" s="12">
        <f ca="1">ROUND(INDIRECT(ADDRESS(ROW()+(0), COLUMN()+(-3), 1))*INDIRECT(ADDRESS(ROW()+(0), COLUMN()+(-1), 1)), 2)</f>
        <v>0.240000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0.056000</v>
      </c>
      <c r="H16" s="11"/>
      <c r="I16" s="12">
        <v>32.930000</v>
      </c>
      <c r="J16" s="12">
        <f ca="1">ROUND(INDIRECT(ADDRESS(ROW()+(0), COLUMN()+(-3), 1))*INDIRECT(ADDRESS(ROW()+(0), COLUMN()+(-1), 1)), 2)</f>
        <v>1.840000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37.700000</v>
      </c>
      <c r="H17" s="11"/>
      <c r="I17" s="12">
        <v>0.200000</v>
      </c>
      <c r="J17" s="12">
        <f ca="1">ROUND(INDIRECT(ADDRESS(ROW()+(0), COLUMN()+(-3), 1))*INDIRECT(ADDRESS(ROW()+(0), COLUMN()+(-1), 1)), 2)</f>
        <v>7.540000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0.100000</v>
      </c>
      <c r="H18" s="13"/>
      <c r="I18" s="14">
        <v>7.200000</v>
      </c>
      <c r="J18" s="14">
        <f ca="1">ROUND(INDIRECT(ADDRESS(ROW()+(0), COLUMN()+(-3), 1))*INDIRECT(ADDRESS(ROW()+(0), COLUMN()+(-1), 1)), 2)</f>
        <v>0.720000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31.470000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0.595000</v>
      </c>
      <c r="H21" s="11"/>
      <c r="I21" s="12">
        <v>18.560000</v>
      </c>
      <c r="J21" s="12">
        <f ca="1">ROUND(INDIRECT(ADDRESS(ROW()+(0), COLUMN()+(-3), 1))*INDIRECT(ADDRESS(ROW()+(0), COLUMN()+(-1), 1)), 2)</f>
        <v>11.040000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0.298000</v>
      </c>
      <c r="H22" s="11"/>
      <c r="I22" s="12">
        <v>17.280000</v>
      </c>
      <c r="J22" s="12">
        <f ca="1">ROUND(INDIRECT(ADDRESS(ROW()+(0), COLUMN()+(-3), 1))*INDIRECT(ADDRESS(ROW()+(0), COLUMN()+(-1), 1)), 2)</f>
        <v>5.150000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1.530000</v>
      </c>
      <c r="H23" s="11"/>
      <c r="I23" s="12">
        <v>19.110000</v>
      </c>
      <c r="J23" s="12">
        <f ca="1">ROUND(INDIRECT(ADDRESS(ROW()+(0), COLUMN()+(-3), 1))*INDIRECT(ADDRESS(ROW()+(0), COLUMN()+(-1), 1)), 2)</f>
        <v>29.240000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1.682000</v>
      </c>
      <c r="H24" s="13"/>
      <c r="I24" s="14">
        <v>17.530000</v>
      </c>
      <c r="J24" s="14">
        <f ca="1">ROUND(INDIRECT(ADDRESS(ROW()+(0), COLUMN()+(-3), 1))*INDIRECT(ADDRESS(ROW()+(0), COLUMN()+(-1), 1)), 2)</f>
        <v>29.490000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74.920000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1)),INDIRECT(ADDRESS(ROW()+(-8), COLUMN()+(1), 1))), 2)</f>
        <v>106.390000</v>
      </c>
      <c r="J27" s="14">
        <f ca="1">ROUND(INDIRECT(ADDRESS(ROW()+(0), COLUMN()+(-3), 1))*INDIRECT(ADDRESS(ROW()+(0), COLUMN()+(-1), 1))/100, 2)</f>
        <v>2.130000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1)),INDIRECT(ADDRESS(ROW()+(-9), COLUMN()+(0), 1))), 2)</f>
        <v>108.520000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112011.000000</v>
      </c>
      <c r="G36" s="29"/>
      <c r="H36" s="29">
        <v>112011.000000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72</v>
      </c>
      <c r="B38" s="28"/>
      <c r="C38" s="28"/>
      <c r="D38" s="28"/>
      <c r="E38" s="28"/>
      <c r="F38" s="29">
        <v>122006.000000</v>
      </c>
      <c r="G38" s="29"/>
      <c r="H38" s="29">
        <v>122007.000000</v>
      </c>
      <c r="I38" s="29"/>
      <c r="J38" s="29" t="s">
        <v>73</v>
      </c>
    </row>
    <row r="39" spans="1:10" ht="13.50" thickBot="1" customHeight="1">
      <c r="A39" s="30" t="s">
        <v>74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