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<sst xmlns="http://schemas.openxmlformats.org/spreadsheetml/2006/main" count="47" uniqueCount="47">
  <si>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</si>
  <si>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QTY020</t>
  </si>
  <si>
    <t xml:space="preserve">m</t>
  </si>
  <si>
    <t xml:space="preserve">Reconstrucción de alero en cubierta inclinada de tejas.</t>
  </si>
  <si>
    <r>
      <rPr>
        <sz val="8.25"/>
        <color rgb="FF000000"/>
        <rFont val="Arial"/>
        <family val="2"/>
      </rPr>
      <t xml:space="preserve">Reconstrucción de alero deteriorado a una altura de hasta 20 m en cubierta inclinada de tejas, formado por 3 ud/m de teja cerámica curva, "VEREA", acabado con coloración en masa Rojo, 40x15x11 cm y las restantes tejas recuperadas del alero, en buen estado de conservación, fijadas con espuma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</si>
  <si>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</si>
  <si>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</si>
  <si>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</si>
  <si>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</si>
  <si>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</si>
  <si>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</si>
  <si>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</si>
  <si>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mt13tvc010aa</t>
  </si>
  <si>
    <t xml:space="preserve">Ud</t>
  </si>
  <si>
    <t xml:space="preserve">Teja cerámica curva, "VEREA", acabado con coloración en masa Rojo, 40x15x11 cm, según UNE-EN 1304.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</si>
  <si>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</si>
  <si>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</si>
  <si>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pistola; según UNE-EN 13165.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</si>
  <si>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</si>
  <si>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</si>
  <si>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</si>
  <si>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</si>
  <si>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</si>
  <si>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</si>
  <si>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</si>
  <si>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</si>
  <si>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</si>
  <si>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</si>
  <si>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</si>
  <si>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</si>
  <si>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</si>
  <si>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</si>
  <si>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</si>
  <si>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</si>
  <si>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</si>
  <si>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</si>
  <si>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</si>
  <si>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</si>
  <si>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</si>
  <si>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</si>
  <si>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</si>
  <si>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t xml:space="preserve">UNE-EN 13165:2013/A1:2015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</si>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</sst>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6.80" customWidth="1"/>
    <col min="5" max="5" width="71.91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3.000000</v>
      </c>
      <c r="H10" s="11"/>
      <c r="I10" s="12">
        <v>0.200000</v>
      </c>
      <c r="J10" s="12">
        <f ca="1">ROUND(INDIRECT(ADDRESS(ROW()+(0), COLUMN()+(-3), 1))*INDIRECT(ADDRESS(ROW()+(0), COLUMN()+(-1), 1)), 2)</f>
        <v>0.600000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0.063000</v>
      </c>
      <c r="H11" s="11"/>
      <c r="I11" s="12">
        <v>7.200000</v>
      </c>
      <c r="J11" s="12">
        <f ca="1">ROUND(INDIRECT(ADDRESS(ROW()+(0), COLUMN()+(-3), 1))*INDIRECT(ADDRESS(ROW()+(0), COLUMN()+(-1), 1)), 2)</f>
        <v>0.450000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2.500000</v>
      </c>
      <c r="H12" s="13"/>
      <c r="I12" s="14">
        <v>0.050000</v>
      </c>
      <c r="J12" s="14">
        <f ca="1">ROUND(INDIRECT(ADDRESS(ROW()+(0), COLUMN()+(-3), 1))*INDIRECT(ADDRESS(ROW()+(0), COLUMN()+(-1), 1)), 2)</f>
        <v>0.130000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1.180000</v>
      </c>
    </row>
    <row r="14" spans="1:10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0.606000</v>
      </c>
      <c r="H15" s="11"/>
      <c r="I15" s="12">
        <v>18.560000</v>
      </c>
      <c r="J15" s="12">
        <f ca="1">ROUND(INDIRECT(ADDRESS(ROW()+(0), COLUMN()+(-3), 1))*INDIRECT(ADDRESS(ROW()+(0), COLUMN()+(-1), 1)), 2)</f>
        <v>11.250000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0.220000</v>
      </c>
      <c r="H16" s="13"/>
      <c r="I16" s="14">
        <v>17.280000</v>
      </c>
      <c r="J16" s="14">
        <f ca="1">ROUND(INDIRECT(ADDRESS(ROW()+(0), COLUMN()+(-3), 1))*INDIRECT(ADDRESS(ROW()+(0), COLUMN()+(-1), 1)), 2)</f>
        <v>3.800000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15.050000</v>
      </c>
    </row>
    <row r="18" spans="1:10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2.000000</v>
      </c>
      <c r="H19" s="13"/>
      <c r="I19" s="14">
        <f ca="1">ROUND(SUM(INDIRECT(ADDRESS(ROW()+(-2), COLUMN()+(1), 1)),INDIRECT(ADDRESS(ROW()+(-6), COLUMN()+(1), 1))), 2)</f>
        <v>16.230000</v>
      </c>
      <c r="J19" s="14">
        <f ca="1">ROUND(INDIRECT(ADDRESS(ROW()+(0), COLUMN()+(-3), 1))*INDIRECT(ADDRESS(ROW()+(0), COLUMN()+(-1), 1))/100, 2)</f>
        <v>0.320000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16.550000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122006.000000</v>
      </c>
      <c r="G24" s="25"/>
      <c r="H24" s="25">
        <v>122007.000000</v>
      </c>
      <c r="I24" s="25"/>
      <c r="J24" s="25" t="s">
        <v>39</v>
      </c>
    </row>
    <row r="25" spans="1:10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6" spans="1:10" ht="13.50" thickBot="1" customHeight="1">
      <c r="A26" s="24" t="s">
        <v>41</v>
      </c>
      <c r="B26" s="24"/>
      <c r="C26" s="24"/>
      <c r="D26" s="24"/>
      <c r="E26" s="24"/>
      <c r="F26" s="25">
        <v>1072015.000000</v>
      </c>
      <c r="G26" s="25"/>
      <c r="H26" s="25">
        <v>1072016.000000</v>
      </c>
      <c r="I26" s="25"/>
      <c r="J26" s="25" t="s">
        <v>42</v>
      </c>
    </row>
    <row r="27" spans="1:10" ht="24.00" thickBot="1" customHeight="1">
      <c r="A27" s="26" t="s">
        <v>43</v>
      </c>
      <c r="B27" s="26"/>
      <c r="C27" s="26"/>
      <c r="D27" s="26"/>
      <c r="E27" s="26"/>
      <c r="F27" s="27"/>
      <c r="G27" s="27"/>
      <c r="H27" s="27"/>
      <c r="I27" s="27"/>
      <c r="J27" s="27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